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dilek/Dropbox/Bernanke_Blanchard/international work/Replication package_v2/(5) Graphs/"/>
    </mc:Choice>
  </mc:AlternateContent>
  <xr:revisionPtr revIDLastSave="0" documentId="13_ncr:1_{8BE3626D-CE19-E740-B93C-92E56950470D}" xr6:coauthVersionLast="47" xr6:coauthVersionMax="47" xr10:uidLastSave="{00000000-0000-0000-0000-000000000000}"/>
  <bookViews>
    <workbookView xWindow="1080" yWindow="1240" windowWidth="27640" windowHeight="16740" xr2:uid="{78548DF4-791C-F048-A3B2-40366AAC24F6}"/>
  </bookViews>
  <sheets>
    <sheet name="vover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0" i="1" l="1"/>
  <c r="U20" i="1"/>
  <c r="S20" i="1"/>
  <c r="Q20" i="1"/>
  <c r="O20" i="1"/>
  <c r="M20" i="1"/>
  <c r="K20" i="1"/>
  <c r="I20" i="1"/>
  <c r="G20" i="1"/>
  <c r="E20" i="1"/>
  <c r="C20" i="1"/>
  <c r="W19" i="1"/>
  <c r="U19" i="1"/>
  <c r="S19" i="1"/>
  <c r="Q19" i="1"/>
  <c r="O19" i="1"/>
  <c r="M19" i="1"/>
  <c r="K19" i="1"/>
  <c r="I19" i="1"/>
  <c r="G19" i="1"/>
  <c r="E19" i="1"/>
  <c r="C19" i="1"/>
  <c r="W18" i="1"/>
  <c r="U18" i="1"/>
  <c r="S18" i="1"/>
  <c r="Q18" i="1"/>
  <c r="O18" i="1"/>
  <c r="M18" i="1"/>
  <c r="K18" i="1"/>
  <c r="I18" i="1"/>
  <c r="G18" i="1"/>
  <c r="E18" i="1"/>
  <c r="C18" i="1"/>
  <c r="W17" i="1"/>
  <c r="U17" i="1"/>
  <c r="S17" i="1"/>
  <c r="Q17" i="1"/>
  <c r="O17" i="1"/>
  <c r="M17" i="1"/>
  <c r="K17" i="1"/>
  <c r="I17" i="1"/>
  <c r="G17" i="1"/>
  <c r="E17" i="1"/>
  <c r="C17" i="1"/>
  <c r="W16" i="1"/>
  <c r="U16" i="1"/>
  <c r="S16" i="1"/>
  <c r="Q16" i="1"/>
  <c r="O16" i="1"/>
  <c r="M16" i="1"/>
  <c r="K16" i="1"/>
  <c r="I16" i="1"/>
  <c r="G16" i="1"/>
  <c r="E16" i="1"/>
  <c r="C16" i="1"/>
  <c r="W15" i="1"/>
  <c r="U15" i="1"/>
  <c r="S15" i="1"/>
  <c r="Q15" i="1"/>
  <c r="O15" i="1"/>
  <c r="M15" i="1"/>
  <c r="K15" i="1"/>
  <c r="I15" i="1"/>
  <c r="G15" i="1"/>
  <c r="E15" i="1"/>
  <c r="C15" i="1"/>
  <c r="W14" i="1"/>
  <c r="U14" i="1"/>
  <c r="S14" i="1"/>
  <c r="Q14" i="1"/>
  <c r="O14" i="1"/>
  <c r="M14" i="1"/>
  <c r="K14" i="1"/>
  <c r="I14" i="1"/>
  <c r="G14" i="1"/>
  <c r="E14" i="1"/>
  <c r="C14" i="1"/>
  <c r="W13" i="1"/>
  <c r="U13" i="1"/>
  <c r="S13" i="1"/>
  <c r="Q13" i="1"/>
  <c r="O13" i="1"/>
  <c r="M13" i="1"/>
  <c r="K13" i="1"/>
  <c r="I13" i="1"/>
  <c r="G13" i="1"/>
  <c r="E13" i="1"/>
  <c r="C13" i="1"/>
  <c r="W12" i="1"/>
  <c r="U12" i="1"/>
  <c r="S12" i="1"/>
  <c r="Q12" i="1"/>
  <c r="O12" i="1"/>
  <c r="M12" i="1"/>
  <c r="K12" i="1"/>
  <c r="I12" i="1"/>
  <c r="G12" i="1"/>
  <c r="E12" i="1"/>
  <c r="C12" i="1"/>
  <c r="W11" i="1"/>
  <c r="U11" i="1"/>
  <c r="S11" i="1"/>
  <c r="Q11" i="1"/>
  <c r="O11" i="1"/>
  <c r="M11" i="1"/>
  <c r="K11" i="1"/>
  <c r="I11" i="1"/>
  <c r="G11" i="1"/>
  <c r="E11" i="1"/>
  <c r="C11" i="1"/>
  <c r="W10" i="1"/>
  <c r="U10" i="1"/>
  <c r="S10" i="1"/>
  <c r="Q10" i="1"/>
  <c r="O10" i="1"/>
  <c r="M10" i="1"/>
  <c r="K10" i="1"/>
  <c r="I10" i="1"/>
  <c r="G10" i="1"/>
  <c r="E10" i="1"/>
  <c r="C10" i="1"/>
  <c r="W9" i="1"/>
  <c r="U9" i="1"/>
  <c r="S9" i="1"/>
  <c r="Q9" i="1"/>
  <c r="O9" i="1"/>
  <c r="M9" i="1"/>
  <c r="K9" i="1"/>
  <c r="I9" i="1"/>
  <c r="G9" i="1"/>
  <c r="E9" i="1"/>
  <c r="C9" i="1"/>
  <c r="W8" i="1"/>
  <c r="U8" i="1"/>
  <c r="S8" i="1"/>
  <c r="Q8" i="1"/>
  <c r="O8" i="1"/>
  <c r="M8" i="1"/>
  <c r="K8" i="1"/>
  <c r="I8" i="1"/>
  <c r="G8" i="1"/>
  <c r="E8" i="1"/>
  <c r="C8" i="1"/>
  <c r="W7" i="1"/>
  <c r="U7" i="1"/>
  <c r="S7" i="1"/>
  <c r="Q7" i="1"/>
  <c r="O7" i="1"/>
  <c r="M7" i="1"/>
  <c r="K7" i="1"/>
  <c r="I7" i="1"/>
  <c r="G7" i="1"/>
  <c r="E7" i="1"/>
  <c r="C7" i="1"/>
  <c r="W6" i="1"/>
  <c r="U6" i="1"/>
  <c r="S6" i="1"/>
  <c r="Q6" i="1"/>
  <c r="O6" i="1"/>
  <c r="M6" i="1"/>
  <c r="K6" i="1"/>
  <c r="I6" i="1"/>
  <c r="G6" i="1"/>
  <c r="E6" i="1"/>
  <c r="C6" i="1"/>
  <c r="W5" i="1"/>
  <c r="U5" i="1"/>
  <c r="S5" i="1"/>
  <c r="Q5" i="1"/>
  <c r="O5" i="1"/>
  <c r="M5" i="1"/>
  <c r="K5" i="1"/>
  <c r="I5" i="1"/>
  <c r="G5" i="1"/>
  <c r="E5" i="1"/>
  <c r="C5" i="1"/>
  <c r="W4" i="1"/>
  <c r="U4" i="1"/>
  <c r="S4" i="1"/>
  <c r="Q4" i="1"/>
  <c r="O4" i="1"/>
  <c r="M4" i="1"/>
  <c r="K4" i="1"/>
  <c r="I4" i="1"/>
  <c r="G4" i="1"/>
  <c r="E4" i="1"/>
  <c r="C4" i="1"/>
  <c r="W3" i="1"/>
  <c r="U3" i="1"/>
  <c r="S3" i="1"/>
  <c r="Q3" i="1"/>
  <c r="O3" i="1"/>
  <c r="M3" i="1"/>
  <c r="K3" i="1"/>
  <c r="I3" i="1"/>
  <c r="G3" i="1"/>
  <c r="E3" i="1"/>
  <c r="C3" i="1"/>
</calcChain>
</file>

<file path=xl/sharedStrings.xml><?xml version="1.0" encoding="utf-8"?>
<sst xmlns="http://schemas.openxmlformats.org/spreadsheetml/2006/main" count="41" uniqueCount="41">
  <si>
    <t>period</t>
  </si>
  <si>
    <t>voveru_USA</t>
  </si>
  <si>
    <t>norm_vu_USA</t>
  </si>
  <si>
    <t>voveru_ECB</t>
  </si>
  <si>
    <t>norm_vu_ECB</t>
  </si>
  <si>
    <t>voveru_BOE</t>
  </si>
  <si>
    <t>norm_vu_BOE</t>
  </si>
  <si>
    <t>voveru_JPN</t>
  </si>
  <si>
    <t>norm_vu_JPN</t>
  </si>
  <si>
    <t>voveru_FRA</t>
  </si>
  <si>
    <t>norm_vu_FRA</t>
  </si>
  <si>
    <t>voveru_GER</t>
  </si>
  <si>
    <t>norm_vu_GER</t>
  </si>
  <si>
    <t>voveru_ESP</t>
  </si>
  <si>
    <t>norm_vu_ESP</t>
  </si>
  <si>
    <t>voveru_ITA</t>
  </si>
  <si>
    <t>norm_vu_ITA</t>
  </si>
  <si>
    <t>voveru_NLD</t>
  </si>
  <si>
    <t>norm_vu_NLD</t>
  </si>
  <si>
    <t>voveru_BEL</t>
  </si>
  <si>
    <t>norm_vu_BEL</t>
  </si>
  <si>
    <t>voveru_CAN</t>
  </si>
  <si>
    <t>norm_vu_CAN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</si>
  <si>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</si>
  <si>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</si>
  <si>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</si>
  <si>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</si>
  <si>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</si>
  <si>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</si>
  <si>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</si>
  <si>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</si>
  <si>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</si>
  <si>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</si>
  <si>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</si>
  <si>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</si>
  <si>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</si>
  <si>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</si>
  <si>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</si>
  <si>
    <t>2022Q4</t>
  </si>
  <si>
    <t>2023Q1</t>
  </si>
  <si>
    <t>2023Q2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</si>
</sst>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2" borderId="0" xfId="0" applyNumberFormat="1" applyFill="1"/>
    <xf numFmtId="0" fontId="0" fillId="3" borderId="0" xfId="0" applyFill="1"/>
    <xf numFmtId="2" fontId="0" fillId="3" borderId="0" xfId="0" applyNumberFormat="1" applyFill="1"/>
    <xf numFmtId="0" fontId="0" fillId="4" borderId="0" xfId="0" applyFill="1"/>
  </cellXfs>
  <cellStyles count="1">
    <cellStyle name="Normal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r>
              <a:rPr lang="en-GB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USA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8.0451321236141557E-2"/>
          <c:y val="0.16349972628768861"/>
          <c:w val="0.88456907246145167"/>
          <c:h val="0.61832786592835853"/>
        </c:manualLayout>
      </c:layout>
      <c:lineChart>
        <c:grouping val="standard"/>
        <c:varyColors val="0"/>
        <c:ser>
          <c:idx val="0"/>
          <c:order val="0"/>
          <c:tx>
            <c:strRef>
              <c:f>voveru!$C$2</c:f>
              <c:strCache>
                <c:ptCount val="1"/>
                <c:pt idx="0">
                  <c:v>norm_vu_USA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voveru!$A$3:$A$20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voveru!$C$3:$C$20</c:f>
              <c:numCache>
                <c:formatCode>0.00</c:formatCode>
                <c:ptCount val="18"/>
                <c:pt idx="0">
                  <c:v>0.99089851548437691</c:v>
                </c:pt>
                <c:pt idx="1">
                  <c:v>1.0317112653518761</c:v>
                </c:pt>
                <c:pt idx="2">
                  <c:v>1.0192401149411665</c:v>
                </c:pt>
                <c:pt idx="3">
                  <c:v>1</c:v>
                </c:pt>
                <c:pt idx="4">
                  <c:v>0.90452415745652881</c:v>
                </c:pt>
                <c:pt idx="5">
                  <c:v>0.22516319173398947</c:v>
                </c:pt>
                <c:pt idx="6">
                  <c:v>0.38670133415063257</c:v>
                </c:pt>
                <c:pt idx="7">
                  <c:v>0.53294898258102863</c:v>
                </c:pt>
                <c:pt idx="8">
                  <c:v>0.66183328450986612</c:v>
                </c:pt>
                <c:pt idx="9">
                  <c:v>0.86723431708386756</c:v>
                </c:pt>
                <c:pt idx="10">
                  <c:v>1.1214637557720346</c:v>
                </c:pt>
                <c:pt idx="11">
                  <c:v>1.4249495820090321</c:v>
                </c:pt>
                <c:pt idx="12">
                  <c:v>1.5850984568962161</c:v>
                </c:pt>
                <c:pt idx="13">
                  <c:v>1.616356764646617</c:v>
                </c:pt>
                <c:pt idx="14">
                  <c:v>1.5683906712746991</c:v>
                </c:pt>
                <c:pt idx="15">
                  <c:v>1.5456894522684288</c:v>
                </c:pt>
                <c:pt idx="16">
                  <c:v>1.4676427409099453</c:v>
                </c:pt>
                <c:pt idx="17">
                  <c:v>1.3910065479889531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EF-254B-9A0C-ACA55FFEC64C}"/>
            </c:ext>
          </c:extLst>
        </c:ser>
        <c:ser>
          <c:idx val="1"/>
          <c:order val="1"/>
          <c:tx>
            <c:strRef>
              <c:f>voveru!#REF!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voveru!$A$3:$A$20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voveru!#REF!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EF-254B-9A0C-ACA55FFEC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063263"/>
        <c:axId val="1985812079"/>
      </c:lineChart>
      <c:catAx>
        <c:axId val="210706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985812079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985812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210706326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Belgium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7.7075755521918227E-2"/>
          <c:y val="0.17301793593764114"/>
          <c:w val="0.8899019308828291"/>
          <c:h val="0.60875924995577047"/>
        </c:manualLayout>
      </c:layout>
      <c:lineChart>
        <c:grouping val="standard"/>
        <c:varyColors val="0"/>
        <c:ser>
          <c:idx val="0"/>
          <c:order val="0"/>
          <c:tx>
            <c:strRef>
              <c:f>voveru!$U$2</c:f>
              <c:strCache>
                <c:ptCount val="1"/>
                <c:pt idx="0">
                  <c:v>norm_vu_BEL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voveru!$A$3:$A$20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voveru!$U$3:$U$20</c:f>
              <c:numCache>
                <c:formatCode>0.00</c:formatCode>
                <c:ptCount val="18"/>
                <c:pt idx="0">
                  <c:v>1.3958187115404377</c:v>
                </c:pt>
                <c:pt idx="1">
                  <c:v>1.7023710914309464</c:v>
                </c:pt>
                <c:pt idx="2">
                  <c:v>0.95118924840066876</c:v>
                </c:pt>
                <c:pt idx="3">
                  <c:v>1</c:v>
                </c:pt>
                <c:pt idx="4">
                  <c:v>2.5508755186359475</c:v>
                </c:pt>
                <c:pt idx="5">
                  <c:v>1.4687485048848403</c:v>
                </c:pt>
                <c:pt idx="6">
                  <c:v>-2.4686093421659709</c:v>
                </c:pt>
                <c:pt idx="7">
                  <c:v>-0.1057819717505921</c:v>
                </c:pt>
                <c:pt idx="8">
                  <c:v>-2.8413366111111342</c:v>
                </c:pt>
                <c:pt idx="9">
                  <c:v>-1.0522800428180179</c:v>
                </c:pt>
                <c:pt idx="10">
                  <c:v>1.7754606410804186</c:v>
                </c:pt>
                <c:pt idx="11">
                  <c:v>4.3247571100916478</c:v>
                </c:pt>
                <c:pt idx="12">
                  <c:v>5.2999986270942534</c:v>
                </c:pt>
                <c:pt idx="13">
                  <c:v>3.8747206864861559</c:v>
                </c:pt>
                <c:pt idx="14">
                  <c:v>6.8198323307654443</c:v>
                </c:pt>
                <c:pt idx="15">
                  <c:v>2.6872965863322658</c:v>
                </c:pt>
                <c:pt idx="16">
                  <c:v>2.0924498088540773</c:v>
                </c:pt>
                <c:pt idx="17">
                  <c:v>-0.79127817941049083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5A-824B-9113-9D606A6B4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063263"/>
        <c:axId val="1985812079"/>
      </c:lineChart>
      <c:catAx>
        <c:axId val="210706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985812079"/>
        <c:crosses val="autoZero"/>
        <c:auto val="1"/>
        <c:lblAlgn val="ctr"/>
        <c:lblOffset val="100"/>
        <c:tickLblSkip val="2"/>
        <c:noMultiLvlLbl val="0"/>
      </c:catAx>
      <c:valAx>
        <c:axId val="1985812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2107063263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Canada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voveru!$W$2</c:f>
              <c:strCache>
                <c:ptCount val="1"/>
                <c:pt idx="0">
                  <c:v>norm_vu_CAN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voveru!$A$3:$A$20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voveru!$W$3:$W$20</c:f>
              <c:numCache>
                <c:formatCode>0.00</c:formatCode>
                <c:ptCount val="18"/>
                <c:pt idx="0">
                  <c:v>1.0480478026073543</c:v>
                </c:pt>
                <c:pt idx="1">
                  <c:v>1.0788887332447126</c:v>
                </c:pt>
                <c:pt idx="2">
                  <c:v>1.0078057162785821</c:v>
                </c:pt>
                <c:pt idx="3">
                  <c:v>1</c:v>
                </c:pt>
                <c:pt idx="4">
                  <c:v>0.96252588079323897</c:v>
                </c:pt>
                <c:pt idx="5">
                  <c:v>0.25924554244605985</c:v>
                </c:pt>
                <c:pt idx="6">
                  <c:v>0.41953731811623235</c:v>
                </c:pt>
                <c:pt idx="7">
                  <c:v>0.70373643269635278</c:v>
                </c:pt>
                <c:pt idx="8">
                  <c:v>0.79397986637415463</c:v>
                </c:pt>
                <c:pt idx="9">
                  <c:v>0.94534573310151504</c:v>
                </c:pt>
                <c:pt idx="10">
                  <c:v>1.2896755873049879</c:v>
                </c:pt>
                <c:pt idx="11">
                  <c:v>1.6204399751553293</c:v>
                </c:pt>
                <c:pt idx="12">
                  <c:v>1.7825443249992929</c:v>
                </c:pt>
                <c:pt idx="13">
                  <c:v>2.0764561558150136</c:v>
                </c:pt>
                <c:pt idx="14">
                  <c:v>1.9627278717965109</c:v>
                </c:pt>
                <c:pt idx="15">
                  <c:v>1.8143301815758819</c:v>
                </c:pt>
                <c:pt idx="16">
                  <c:v>1.759418025392073</c:v>
                </c:pt>
                <c:pt idx="17">
                  <c:v>1.6051683863368564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DA-7F41-A5D1-9A2D56A33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063263"/>
        <c:axId val="1985812079"/>
      </c:lineChart>
      <c:catAx>
        <c:axId val="210706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985812079"/>
        <c:crosses val="autoZero"/>
        <c:auto val="1"/>
        <c:lblAlgn val="ctr"/>
        <c:lblOffset val="100"/>
        <c:tickLblSkip val="2"/>
        <c:noMultiLvlLbl val="0"/>
      </c:catAx>
      <c:valAx>
        <c:axId val="1985812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210706326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Euro area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voveru!$E$2</c:f>
              <c:strCache>
                <c:ptCount val="1"/>
                <c:pt idx="0">
                  <c:v>norm_vu_ECB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voveru!$A$3:$A$20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voveru!$E$3:$E$20</c:f>
              <c:numCache>
                <c:formatCode>0.00</c:formatCode>
                <c:ptCount val="18"/>
                <c:pt idx="0">
                  <c:v>0.8819063008964142</c:v>
                </c:pt>
                <c:pt idx="1">
                  <c:v>1.0032522728952622</c:v>
                </c:pt>
                <c:pt idx="2">
                  <c:v>1.0247905096162098</c:v>
                </c:pt>
                <c:pt idx="3">
                  <c:v>1</c:v>
                </c:pt>
                <c:pt idx="4">
                  <c:v>0.65182167213384956</c:v>
                </c:pt>
                <c:pt idx="5">
                  <c:v>0.19442687186231705</c:v>
                </c:pt>
                <c:pt idx="6">
                  <c:v>0.20172545481269272</c:v>
                </c:pt>
                <c:pt idx="7">
                  <c:v>0.36138580129700099</c:v>
                </c:pt>
                <c:pt idx="8">
                  <c:v>0.59130458793073715</c:v>
                </c:pt>
                <c:pt idx="9">
                  <c:v>0.87804571363516259</c:v>
                </c:pt>
                <c:pt idx="10">
                  <c:v>1.4246552531258949</c:v>
                </c:pt>
                <c:pt idx="11">
                  <c:v>1.8840320027730979</c:v>
                </c:pt>
                <c:pt idx="12">
                  <c:v>2.3780096055896953</c:v>
                </c:pt>
                <c:pt idx="13">
                  <c:v>2.7161397865632195</c:v>
                </c:pt>
                <c:pt idx="14">
                  <c:v>2.6656726334149798</c:v>
                </c:pt>
                <c:pt idx="15">
                  <c:v>2.5703737310146022</c:v>
                </c:pt>
                <c:pt idx="16">
                  <c:v>2.5174138483275179</c:v>
                </c:pt>
                <c:pt idx="17">
                  <c:v>2.5863266903025686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82-2E44-B4CC-56C911326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063263"/>
        <c:axId val="1985812079"/>
      </c:lineChart>
      <c:catAx>
        <c:axId val="210706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985812079"/>
        <c:crosses val="autoZero"/>
        <c:auto val="1"/>
        <c:lblAlgn val="ctr"/>
        <c:lblOffset val="100"/>
        <c:tickLblSkip val="2"/>
        <c:noMultiLvlLbl val="0"/>
      </c:catAx>
      <c:valAx>
        <c:axId val="1985812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210706326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UK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voveru!$G$2</c:f>
              <c:strCache>
                <c:ptCount val="1"/>
                <c:pt idx="0">
                  <c:v>norm_vu_BOE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voveru!$A$3:$A$20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voveru!$G$3:$G$20</c:f>
              <c:numCache>
                <c:formatCode>0.00</c:formatCode>
                <c:ptCount val="18"/>
                <c:pt idx="0">
                  <c:v>1.0416290456450017</c:v>
                </c:pt>
                <c:pt idx="1">
                  <c:v>0.98022950228271144</c:v>
                </c:pt>
                <c:pt idx="2">
                  <c:v>0.99383846083124361</c:v>
                </c:pt>
                <c:pt idx="3">
                  <c:v>1</c:v>
                </c:pt>
                <c:pt idx="4">
                  <c:v>0.92594014909281674</c:v>
                </c:pt>
                <c:pt idx="5">
                  <c:v>0.371184662139313</c:v>
                </c:pt>
                <c:pt idx="6">
                  <c:v>0.46788837030855973</c:v>
                </c:pt>
                <c:pt idx="7">
                  <c:v>0.53918098842308559</c:v>
                </c:pt>
                <c:pt idx="8">
                  <c:v>0.60278460245892118</c:v>
                </c:pt>
                <c:pt idx="9">
                  <c:v>0.85893957233082163</c:v>
                </c:pt>
                <c:pt idx="10">
                  <c:v>1.2280267836436281</c:v>
                </c:pt>
                <c:pt idx="11">
                  <c:v>1.4377059665439869</c:v>
                </c:pt>
                <c:pt idx="12">
                  <c:v>1.6335846632845659</c:v>
                </c:pt>
                <c:pt idx="13">
                  <c:v>1.5930870955150314</c:v>
                </c:pt>
                <c:pt idx="14">
                  <c:v>1.601025128435321</c:v>
                </c:pt>
                <c:pt idx="15">
                  <c:v>1.4415856373856299</c:v>
                </c:pt>
                <c:pt idx="16">
                  <c:v>1.3392879263958801</c:v>
                </c:pt>
                <c:pt idx="17">
                  <c:v>1.1451643135434724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79-D347-AC28-190270A27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063263"/>
        <c:axId val="1985812079"/>
      </c:lineChart>
      <c:catAx>
        <c:axId val="210706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985812079"/>
        <c:crosses val="autoZero"/>
        <c:auto val="1"/>
        <c:lblAlgn val="ctr"/>
        <c:lblOffset val="100"/>
        <c:tickLblSkip val="2"/>
        <c:noMultiLvlLbl val="0"/>
      </c:catAx>
      <c:valAx>
        <c:axId val="1985812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210706326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r>
              <a:rPr lang="en-GB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Japan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Calibri" panose="020F0502020204030204" pitchFamily="34" charset="0"/>
              <a:ea typeface="+mn-ea"/>
              <a:cs typeface="Calibri" panose="020F0502020204030204" pitchFamily="34" charset="0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voveru!$I$2</c:f>
              <c:strCache>
                <c:ptCount val="1"/>
                <c:pt idx="0">
                  <c:v>norm_vu_JPN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voveru!$A$3:$A$20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voveru!$I$3:$I$20</c:f>
              <c:numCache>
                <c:formatCode>0.00</c:formatCode>
                <c:ptCount val="18"/>
                <c:pt idx="0">
                  <c:v>0.97468354430379744</c:v>
                </c:pt>
                <c:pt idx="1">
                  <c:v>1.0126582278481013</c:v>
                </c:pt>
                <c:pt idx="2">
                  <c:v>1.018987341772152</c:v>
                </c:pt>
                <c:pt idx="3">
                  <c:v>1</c:v>
                </c:pt>
                <c:pt idx="4">
                  <c:v>0.87974683544303789</c:v>
                </c:pt>
                <c:pt idx="5">
                  <c:v>0.66455696202531644</c:v>
                </c:pt>
                <c:pt idx="6">
                  <c:v>0.59493670886075944</c:v>
                </c:pt>
                <c:pt idx="7">
                  <c:v>0.59493670886075944</c:v>
                </c:pt>
                <c:pt idx="8">
                  <c:v>0.63924050632911389</c:v>
                </c:pt>
                <c:pt idx="9">
                  <c:v>0.64556962025316456</c:v>
                </c:pt>
                <c:pt idx="10">
                  <c:v>0.689873417721519</c:v>
                </c:pt>
                <c:pt idx="11">
                  <c:v>0.73417721518987333</c:v>
                </c:pt>
                <c:pt idx="12">
                  <c:v>0.77848101265822778</c:v>
                </c:pt>
                <c:pt idx="13">
                  <c:v>0.82278481012658222</c:v>
                </c:pt>
                <c:pt idx="14">
                  <c:v>0.84810126582278478</c:v>
                </c:pt>
                <c:pt idx="15">
                  <c:v>0.87974683544303789</c:v>
                </c:pt>
                <c:pt idx="16">
                  <c:v>0.84177215189873422</c:v>
                </c:pt>
                <c:pt idx="17">
                  <c:v>0.84810126582278478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B8-794C-B82C-5C0EF178F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063263"/>
        <c:axId val="1985812079"/>
      </c:lineChart>
      <c:catAx>
        <c:axId val="210706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985812079"/>
        <c:crosses val="autoZero"/>
        <c:auto val="1"/>
        <c:lblAlgn val="ctr"/>
        <c:lblOffset val="100"/>
        <c:tickLblSkip val="2"/>
        <c:noMultiLvlLbl val="0"/>
      </c:catAx>
      <c:valAx>
        <c:axId val="1985812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210706326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France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8.066241812503408E-2"/>
          <c:y val="0.17301793593764114"/>
          <c:w val="0.88423551562731217"/>
          <c:h val="0.60875924995577047"/>
        </c:manualLayout>
      </c:layout>
      <c:lineChart>
        <c:grouping val="standard"/>
        <c:varyColors val="0"/>
        <c:ser>
          <c:idx val="0"/>
          <c:order val="0"/>
          <c:tx>
            <c:strRef>
              <c:f>voveru!$K$2</c:f>
              <c:strCache>
                <c:ptCount val="1"/>
                <c:pt idx="0">
                  <c:v>norm_vu_FRA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voveru!$A$3:$A$20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voveru!$K$3:$K$20</c:f>
              <c:numCache>
                <c:formatCode>0.00</c:formatCode>
                <c:ptCount val="18"/>
                <c:pt idx="0">
                  <c:v>0.68816696502293184</c:v>
                </c:pt>
                <c:pt idx="1">
                  <c:v>0.75717468759323636</c:v>
                </c:pt>
                <c:pt idx="2">
                  <c:v>0.77767219666534837</c:v>
                </c:pt>
                <c:pt idx="3">
                  <c:v>1</c:v>
                </c:pt>
                <c:pt idx="4">
                  <c:v>1.4222894680238407</c:v>
                </c:pt>
                <c:pt idx="5">
                  <c:v>1.3807988662461925</c:v>
                </c:pt>
                <c:pt idx="6">
                  <c:v>0.69664427260048711</c:v>
                </c:pt>
                <c:pt idx="7">
                  <c:v>0.85309640029696865</c:v>
                </c:pt>
                <c:pt idx="8">
                  <c:v>1.0740808198552627</c:v>
                </c:pt>
                <c:pt idx="9">
                  <c:v>1.6038123686018193</c:v>
                </c:pt>
                <c:pt idx="10">
                  <c:v>1.8346611921761273</c:v>
                </c:pt>
                <c:pt idx="11">
                  <c:v>2.5422789908619721</c:v>
                </c:pt>
                <c:pt idx="12">
                  <c:v>2.8258544784663098</c:v>
                </c:pt>
                <c:pt idx="13">
                  <c:v>2.7571909063785793</c:v>
                </c:pt>
                <c:pt idx="14">
                  <c:v>2.9241333791275506</c:v>
                </c:pt>
                <c:pt idx="15">
                  <c:v>3.0062524718469641</c:v>
                </c:pt>
                <c:pt idx="16">
                  <c:v>2.8831588296108186</c:v>
                </c:pt>
                <c:pt idx="17">
                  <c:v>2.9230752551639916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80-C647-A88E-823F49FF5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063263"/>
        <c:axId val="1985812079"/>
      </c:lineChart>
      <c:catAx>
        <c:axId val="210706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985812079"/>
        <c:crosses val="autoZero"/>
        <c:auto val="1"/>
        <c:lblAlgn val="ctr"/>
        <c:lblOffset val="100"/>
        <c:tickLblSkip val="2"/>
        <c:noMultiLvlLbl val="0"/>
      </c:catAx>
      <c:valAx>
        <c:axId val="1985812079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210706326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Germany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voveru!$M$2</c:f>
              <c:strCache>
                <c:ptCount val="1"/>
                <c:pt idx="0">
                  <c:v>norm_vu_GER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voveru!$A$3:$A$20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voveru!$M$3:$M$20</c:f>
              <c:numCache>
                <c:formatCode>0.00</c:formatCode>
                <c:ptCount val="18"/>
                <c:pt idx="0">
                  <c:v>1.2314972894471359</c:v>
                </c:pt>
                <c:pt idx="1">
                  <c:v>1.1934220591332882</c:v>
                </c:pt>
                <c:pt idx="2">
                  <c:v>1.1066311541744731</c:v>
                </c:pt>
                <c:pt idx="3">
                  <c:v>1</c:v>
                </c:pt>
                <c:pt idx="4">
                  <c:v>0.94137667261621005</c:v>
                </c:pt>
                <c:pt idx="5">
                  <c:v>0.36321319690032483</c:v>
                </c:pt>
                <c:pt idx="6">
                  <c:v>0.25874278017360841</c:v>
                </c:pt>
                <c:pt idx="7">
                  <c:v>0.35887270933339244</c:v>
                </c:pt>
                <c:pt idx="8">
                  <c:v>0.4075371107391107</c:v>
                </c:pt>
                <c:pt idx="9">
                  <c:v>0.54445655909448687</c:v>
                </c:pt>
                <c:pt idx="10">
                  <c:v>0.8532659667638548</c:v>
                </c:pt>
                <c:pt idx="11">
                  <c:v>1.0790627806170525</c:v>
                </c:pt>
                <c:pt idx="12">
                  <c:v>1.2593478043967496</c:v>
                </c:pt>
                <c:pt idx="13">
                  <c:v>1.3073351218917331</c:v>
                </c:pt>
                <c:pt idx="14">
                  <c:v>1.1283577042892143</c:v>
                </c:pt>
                <c:pt idx="15">
                  <c:v>1.0290151103621832</c:v>
                </c:pt>
                <c:pt idx="16">
                  <c:v>0.98764619802002152</c:v>
                </c:pt>
                <c:pt idx="17">
                  <c:v>0.87611387647860939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87-4D42-8621-E65453211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063263"/>
        <c:axId val="1985812079"/>
      </c:lineChart>
      <c:catAx>
        <c:axId val="210706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985812079"/>
        <c:crosses val="autoZero"/>
        <c:auto val="1"/>
        <c:lblAlgn val="ctr"/>
        <c:lblOffset val="100"/>
        <c:tickLblSkip val="2"/>
        <c:noMultiLvlLbl val="0"/>
      </c:catAx>
      <c:valAx>
        <c:axId val="1985812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210706326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Spain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8.9956837078740262E-2"/>
          <c:y val="0.17301793593764114"/>
          <c:w val="0.87702085709733646"/>
          <c:h val="0.60875924995577047"/>
        </c:manualLayout>
      </c:layout>
      <c:lineChart>
        <c:grouping val="standard"/>
        <c:varyColors val="0"/>
        <c:ser>
          <c:idx val="0"/>
          <c:order val="0"/>
          <c:tx>
            <c:strRef>
              <c:f>voveru!$O$2</c:f>
              <c:strCache>
                <c:ptCount val="1"/>
                <c:pt idx="0">
                  <c:v>norm_vu_ESP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voveru!$A$3:$A$20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voveru!$O$3:$O$20</c:f>
              <c:numCache>
                <c:formatCode>0.00</c:formatCode>
                <c:ptCount val="18"/>
                <c:pt idx="0">
                  <c:v>-9.0734499269054876</c:v>
                </c:pt>
                <c:pt idx="1">
                  <c:v>-1.7553144405252075</c:v>
                </c:pt>
                <c:pt idx="2">
                  <c:v>-0.61882217244940385</c:v>
                </c:pt>
                <c:pt idx="3">
                  <c:v>1</c:v>
                </c:pt>
                <c:pt idx="4">
                  <c:v>-6.036956317645954</c:v>
                </c:pt>
                <c:pt idx="5">
                  <c:v>-56.611868134815786</c:v>
                </c:pt>
                <c:pt idx="6">
                  <c:v>-43.036004077198534</c:v>
                </c:pt>
                <c:pt idx="7">
                  <c:v>-61.737436461420849</c:v>
                </c:pt>
                <c:pt idx="8">
                  <c:v>-21.15917839084776</c:v>
                </c:pt>
                <c:pt idx="9">
                  <c:v>6.1532503587666474</c:v>
                </c:pt>
                <c:pt idx="10">
                  <c:v>14.019795871836482</c:v>
                </c:pt>
                <c:pt idx="11">
                  <c:v>6.4336382291010041</c:v>
                </c:pt>
                <c:pt idx="12">
                  <c:v>48.958396480733896</c:v>
                </c:pt>
                <c:pt idx="13">
                  <c:v>68.544145062432094</c:v>
                </c:pt>
                <c:pt idx="14">
                  <c:v>65.117534636069792</c:v>
                </c:pt>
                <c:pt idx="15">
                  <c:v>61.619881707595127</c:v>
                </c:pt>
                <c:pt idx="16">
                  <c:v>55.102949263019546</c:v>
                </c:pt>
                <c:pt idx="17">
                  <c:v>84.021204114751683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AA-DB45-87D9-FE3C7F841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063263"/>
        <c:axId val="1985812079"/>
      </c:lineChart>
      <c:catAx>
        <c:axId val="210706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985812079"/>
        <c:crosses val="autoZero"/>
        <c:auto val="1"/>
        <c:lblAlgn val="ctr"/>
        <c:lblOffset val="100"/>
        <c:tickLblSkip val="2"/>
        <c:noMultiLvlLbl val="0"/>
      </c:catAx>
      <c:valAx>
        <c:axId val="1985812079"/>
        <c:scaling>
          <c:orientation val="minMax"/>
          <c:max val="8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2107063263"/>
        <c:crosses val="autoZero"/>
        <c:crossBetween val="between"/>
        <c:majorUnit val="4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Italy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8.0347863904389666E-2"/>
          <c:y val="0.17301793593764114"/>
          <c:w val="0.88662982250035771"/>
          <c:h val="0.60875924995577047"/>
        </c:manualLayout>
      </c:layout>
      <c:lineChart>
        <c:grouping val="standard"/>
        <c:varyColors val="0"/>
        <c:ser>
          <c:idx val="0"/>
          <c:order val="0"/>
          <c:tx>
            <c:strRef>
              <c:f>voveru!$Q$2</c:f>
              <c:strCache>
                <c:ptCount val="1"/>
                <c:pt idx="0">
                  <c:v>norm_vu_ITA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voveru!$A$3:$A$20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voveru!$Q$3:$Q$20</c:f>
              <c:numCache>
                <c:formatCode>0.00</c:formatCode>
                <c:ptCount val="18"/>
                <c:pt idx="0">
                  <c:v>-0.7171623443211057</c:v>
                </c:pt>
                <c:pt idx="1">
                  <c:v>1.2606002753174701</c:v>
                </c:pt>
                <c:pt idx="2">
                  <c:v>2.4139340291482778</c:v>
                </c:pt>
                <c:pt idx="3">
                  <c:v>1</c:v>
                </c:pt>
                <c:pt idx="4">
                  <c:v>-5.2721838969841874</c:v>
                </c:pt>
                <c:pt idx="5">
                  <c:v>4.4100214518737385E-2</c:v>
                </c:pt>
                <c:pt idx="6">
                  <c:v>-2.1536666837900174</c:v>
                </c:pt>
                <c:pt idx="7">
                  <c:v>-1.4964258798421963</c:v>
                </c:pt>
                <c:pt idx="8">
                  <c:v>1.0261154941831543</c:v>
                </c:pt>
                <c:pt idx="9">
                  <c:v>5.575219737024347</c:v>
                </c:pt>
                <c:pt idx="10">
                  <c:v>8.8817389868135024</c:v>
                </c:pt>
                <c:pt idx="11">
                  <c:v>11.224154848845245</c:v>
                </c:pt>
                <c:pt idx="12">
                  <c:v>12.620028728214058</c:v>
                </c:pt>
                <c:pt idx="13">
                  <c:v>16.035617003097158</c:v>
                </c:pt>
                <c:pt idx="14">
                  <c:v>19.657745400917246</c:v>
                </c:pt>
                <c:pt idx="15">
                  <c:v>19.979952674526501</c:v>
                </c:pt>
                <c:pt idx="16">
                  <c:v>15.377013917382651</c:v>
                </c:pt>
                <c:pt idx="17">
                  <c:v>15.081902720727035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46-CD4E-B585-D1AD63E5A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063263"/>
        <c:axId val="1985812079"/>
      </c:lineChart>
      <c:catAx>
        <c:axId val="210706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985812079"/>
        <c:crosses val="autoZero"/>
        <c:auto val="1"/>
        <c:lblAlgn val="ctr"/>
        <c:lblOffset val="100"/>
        <c:tickLblSkip val="2"/>
        <c:noMultiLvlLbl val="0"/>
      </c:catAx>
      <c:valAx>
        <c:axId val="1985812079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2107063263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  <a:latin typeface="Calibri" panose="020F0502020204030204" pitchFamily="34" charset="0"/>
                <a:cs typeface="Calibri" panose="020F0502020204030204" pitchFamily="34" charset="0"/>
              </a:rPr>
              <a:t>Netherlands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7.7075737383241139E-2"/>
          <c:y val="0.17301793593764114"/>
          <c:w val="0.88990195679283568"/>
          <c:h val="0.60875924995577047"/>
        </c:manualLayout>
      </c:layout>
      <c:lineChart>
        <c:grouping val="standard"/>
        <c:varyColors val="0"/>
        <c:ser>
          <c:idx val="0"/>
          <c:order val="0"/>
          <c:tx>
            <c:strRef>
              <c:f>voveru!$S$2</c:f>
              <c:strCache>
                <c:ptCount val="1"/>
                <c:pt idx="0">
                  <c:v>norm_vu_NLD</c:v>
                </c:pt>
              </c:strCache>
            </c:strRef>
          </c:tx>
          <c:spPr>
            <a:ln w="19050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voveru!$A$3:$A$20</c:f>
              <c:strCache>
                <c:ptCount val="18"/>
                <c:pt idx="0">
                  <c:v>2019Q1</c:v>
                </c:pt>
                <c:pt idx="1">
                  <c:v>2019Q2</c:v>
                </c:pt>
                <c:pt idx="2">
                  <c:v>2019Q3</c:v>
                </c:pt>
                <c:pt idx="3">
                  <c:v>2019Q4</c:v>
                </c:pt>
                <c:pt idx="4">
                  <c:v>2020Q1</c:v>
                </c:pt>
                <c:pt idx="5">
                  <c:v>2020Q2</c:v>
                </c:pt>
                <c:pt idx="6">
                  <c:v>2020Q3</c:v>
                </c:pt>
                <c:pt idx="7">
                  <c:v>2020Q4</c:v>
                </c:pt>
                <c:pt idx="8">
                  <c:v>2021Q1</c:v>
                </c:pt>
                <c:pt idx="9">
                  <c:v>2021Q2</c:v>
                </c:pt>
                <c:pt idx="10">
                  <c:v>2021Q3</c:v>
                </c:pt>
                <c:pt idx="11">
                  <c:v>2021Q4</c:v>
                </c:pt>
                <c:pt idx="12">
                  <c:v>2022Q1</c:v>
                </c:pt>
                <c:pt idx="13">
                  <c:v>2022Q2</c:v>
                </c:pt>
                <c:pt idx="14">
                  <c:v>2022Q3</c:v>
                </c:pt>
                <c:pt idx="15">
                  <c:v>2022Q4</c:v>
                </c:pt>
                <c:pt idx="16">
                  <c:v>2023Q1</c:v>
                </c:pt>
                <c:pt idx="17">
                  <c:v>2023Q2</c:v>
                </c:pt>
              </c:strCache>
            </c:strRef>
          </c:cat>
          <c:val>
            <c:numRef>
              <c:f>voveru!$S$3:$S$20</c:f>
              <c:numCache>
                <c:formatCode>0.00</c:formatCode>
                <c:ptCount val="18"/>
                <c:pt idx="0">
                  <c:v>0.98551801727758126</c:v>
                </c:pt>
                <c:pt idx="1">
                  <c:v>1.0143533075397857</c:v>
                </c:pt>
                <c:pt idx="2">
                  <c:v>0.98616823603282966</c:v>
                </c:pt>
                <c:pt idx="3">
                  <c:v>1</c:v>
                </c:pt>
                <c:pt idx="4">
                  <c:v>0.83642424014329508</c:v>
                </c:pt>
                <c:pt idx="5">
                  <c:v>0.64095057192027849</c:v>
                </c:pt>
                <c:pt idx="6">
                  <c:v>0.61080710876087585</c:v>
                </c:pt>
                <c:pt idx="7">
                  <c:v>0.66394386013349793</c:v>
                </c:pt>
                <c:pt idx="8">
                  <c:v>0.83137020623582247</c:v>
                </c:pt>
                <c:pt idx="9">
                  <c:v>1.1596643318195281</c:v>
                </c:pt>
                <c:pt idx="10">
                  <c:v>1.3794549319263658</c:v>
                </c:pt>
                <c:pt idx="11">
                  <c:v>1.5752207597548062</c:v>
                </c:pt>
                <c:pt idx="12">
                  <c:v>1.9928215611408684</c:v>
                </c:pt>
                <c:pt idx="13">
                  <c:v>2.1094444162631749</c:v>
                </c:pt>
                <c:pt idx="14">
                  <c:v>1.7806904814430307</c:v>
                </c:pt>
                <c:pt idx="15">
                  <c:v>1.8111946813861159</c:v>
                </c:pt>
                <c:pt idx="16">
                  <c:v>1.8221744677793623</c:v>
                </c:pt>
                <c:pt idx="17">
                  <c:v>1.8152661724250423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16-6D4B-9978-75DE08EC9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7063263"/>
        <c:axId val="1985812079"/>
      </c:lineChart>
      <c:catAx>
        <c:axId val="210706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1985812079"/>
        <c:crosses val="autoZero"/>
        <c:auto val="1"/>
        <c:lblAlgn val="ctr"/>
        <c:lblOffset val="100"/>
        <c:tickLblSkip val="2"/>
        <c:noMultiLvlLbl val="0"/>
      </c:catAx>
      <c:valAx>
        <c:axId val="1985812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Calibri" panose="020F0502020204030204" pitchFamily="34" charset="0"/>
                <a:ea typeface="+mn-ea"/>
                <a:cs typeface="Calibri" panose="020F0502020204030204" pitchFamily="34" charset="0"/>
              </a:defRPr>
            </a:pPr>
            <a:endParaRPr lang="en-DE"/>
          </a:p>
        </c:txPr>
        <c:crossAx val="210706326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198103</xdr:rowOff>
    </xdr:from>
    <xdr:to>
      <xdr:col>5</xdr:col>
      <xdr:colOff>717315</xdr:colOff>
      <xdr:row>35</xdr:row>
      <xdr:rowOff>70556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4DF887-C520-5D4C-83D4-C2B419B287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22</xdr:row>
      <xdr:rowOff>0</xdr:rowOff>
    </xdr:from>
    <xdr:to>
      <xdr:col>10</xdr:col>
      <xdr:colOff>709306</xdr:colOff>
      <xdr:row>35</xdr:row>
      <xdr:rowOff>72361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23B91D-8EEA-1040-8B87-08D0570F78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36</xdr:row>
      <xdr:rowOff>0</xdr:rowOff>
    </xdr:from>
    <xdr:to>
      <xdr:col>5</xdr:col>
      <xdr:colOff>709306</xdr:colOff>
      <xdr:row>49</xdr:row>
      <xdr:rowOff>72360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196AB0-938E-404D-B56E-24204D350C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36</xdr:row>
      <xdr:rowOff>0</xdr:rowOff>
    </xdr:from>
    <xdr:to>
      <xdr:col>10</xdr:col>
      <xdr:colOff>709306</xdr:colOff>
      <xdr:row>49</xdr:row>
      <xdr:rowOff>72360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1103AC1-98AB-8542-877A-3076A391F1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5</xdr:col>
      <xdr:colOff>709306</xdr:colOff>
      <xdr:row>63</xdr:row>
      <xdr:rowOff>72360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2719BF1-EE1A-B348-8D4E-DF7E5F71C7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50</xdr:row>
      <xdr:rowOff>0</xdr:rowOff>
    </xdr:from>
    <xdr:to>
      <xdr:col>10</xdr:col>
      <xdr:colOff>709306</xdr:colOff>
      <xdr:row>63</xdr:row>
      <xdr:rowOff>72360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6C1A8D9-BFE3-D748-A5D9-E66EF72CC6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22</xdr:row>
      <xdr:rowOff>0</xdr:rowOff>
    </xdr:from>
    <xdr:to>
      <xdr:col>17</xdr:col>
      <xdr:colOff>0</xdr:colOff>
      <xdr:row>35</xdr:row>
      <xdr:rowOff>72360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19B492C-ACA4-A741-8E3B-1C8663CB3B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22</xdr:row>
      <xdr:rowOff>0</xdr:rowOff>
    </xdr:from>
    <xdr:to>
      <xdr:col>22</xdr:col>
      <xdr:colOff>0</xdr:colOff>
      <xdr:row>35</xdr:row>
      <xdr:rowOff>72360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6A14C17-8368-3C4C-BE61-CE5DA6F222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36</xdr:row>
      <xdr:rowOff>0</xdr:rowOff>
    </xdr:from>
    <xdr:to>
      <xdr:col>17</xdr:col>
      <xdr:colOff>0</xdr:colOff>
      <xdr:row>49</xdr:row>
      <xdr:rowOff>72360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F07D0EE-2491-B246-BDF0-17DAD62E57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36</xdr:row>
      <xdr:rowOff>0</xdr:rowOff>
    </xdr:from>
    <xdr:to>
      <xdr:col>22</xdr:col>
      <xdr:colOff>0</xdr:colOff>
      <xdr:row>49</xdr:row>
      <xdr:rowOff>72360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80D38D7-6C6D-B349-B2B3-72EBB0EF3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0</xdr:colOff>
      <xdr:row>50</xdr:row>
      <xdr:rowOff>0</xdr:rowOff>
    </xdr:from>
    <xdr:to>
      <xdr:col>17</xdr:col>
      <xdr:colOff>0</xdr:colOff>
      <xdr:row>63</xdr:row>
      <xdr:rowOff>72360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1C580FCD-386F-0844-82A0-CCA16E0A5B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0.22576</cdr:x>
      <cdr:y>0.17258</cdr:y>
    </cdr:from>
    <cdr:to>
      <cdr:x>0.22677</cdr:x>
      <cdr:y>0.78512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4203686-F353-8638-165D-4AE33DE9AC5D}"/>
            </a:ext>
          </a:extLst>
        </cdr:cNvPr>
        <cdr:cNvCxnSpPr/>
      </cdr:nvCxnSpPr>
      <cdr:spPr>
        <a:xfrm xmlns:a="http://schemas.openxmlformats.org/drawingml/2006/main" flipV="1">
          <a:off x="959294" y="462366"/>
          <a:ext cx="4292" cy="1641118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0.22576</cdr:x>
      <cdr:y>0.17295</cdr:y>
    </cdr:from>
    <cdr:to>
      <cdr:x>0.22677</cdr:x>
      <cdr:y>0.78549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4203686-F353-8638-165D-4AE33DE9AC5D}"/>
            </a:ext>
          </a:extLst>
        </cdr:cNvPr>
        <cdr:cNvCxnSpPr/>
      </cdr:nvCxnSpPr>
      <cdr:spPr>
        <a:xfrm xmlns:a="http://schemas.openxmlformats.org/drawingml/2006/main" flipV="1">
          <a:off x="959294" y="463373"/>
          <a:ext cx="4291" cy="1641118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0.22576</cdr:x>
      <cdr:y>0.17614</cdr:y>
    </cdr:from>
    <cdr:to>
      <cdr:x>0.22677</cdr:x>
      <cdr:y>0.78868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4203686-F353-8638-165D-4AE33DE9AC5D}"/>
            </a:ext>
          </a:extLst>
        </cdr:cNvPr>
        <cdr:cNvCxnSpPr/>
      </cdr:nvCxnSpPr>
      <cdr:spPr>
        <a:xfrm xmlns:a="http://schemas.openxmlformats.org/drawingml/2006/main" flipV="1">
          <a:off x="959294" y="471915"/>
          <a:ext cx="4292" cy="1641118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0.22386</cdr:x>
      <cdr:y>0.16959</cdr:y>
    </cdr:from>
    <cdr:to>
      <cdr:x>0.22487</cdr:x>
      <cdr:y>0.78321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FC7CAEDA-686D-6CED-159C-12B8D65AD29F}"/>
            </a:ext>
          </a:extLst>
        </cdr:cNvPr>
        <cdr:cNvCxnSpPr/>
      </cdr:nvCxnSpPr>
      <cdr:spPr>
        <a:xfrm xmlns:a="http://schemas.openxmlformats.org/drawingml/2006/main" flipV="1">
          <a:off x="918734" y="460819"/>
          <a:ext cx="4145" cy="1667361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0.22744</cdr:x>
      <cdr:y>0.17304</cdr:y>
    </cdr:from>
    <cdr:to>
      <cdr:x>0.22766</cdr:x>
      <cdr:y>0.78579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D1623C4D-780B-F63A-826F-A627CDFE263E}"/>
            </a:ext>
          </a:extLst>
        </cdr:cNvPr>
        <cdr:cNvCxnSpPr/>
      </cdr:nvCxnSpPr>
      <cdr:spPr>
        <a:xfrm xmlns:a="http://schemas.openxmlformats.org/drawingml/2006/main" flipH="1" flipV="1">
          <a:off x="935215" y="470702"/>
          <a:ext cx="905" cy="1666798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0.22375</cdr:x>
      <cdr:y>0.18371</cdr:y>
    </cdr:from>
    <cdr:to>
      <cdr:x>0.2247</cdr:x>
      <cdr:y>0.78529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4203686-F353-8638-165D-4AE33DE9AC5D}"/>
            </a:ext>
          </a:extLst>
        </cdr:cNvPr>
        <cdr:cNvCxnSpPr/>
      </cdr:nvCxnSpPr>
      <cdr:spPr>
        <a:xfrm xmlns:a="http://schemas.openxmlformats.org/drawingml/2006/main" flipH="1" flipV="1">
          <a:off x="927615" y="503921"/>
          <a:ext cx="3926" cy="1650192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0.22822</cdr:x>
      <cdr:y>0.17171</cdr:y>
    </cdr:from>
    <cdr:to>
      <cdr:x>0.22923</cdr:x>
      <cdr:y>0.78657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4203686-F353-8638-165D-4AE33DE9AC5D}"/>
            </a:ext>
          </a:extLst>
        </cdr:cNvPr>
        <cdr:cNvCxnSpPr/>
      </cdr:nvCxnSpPr>
      <cdr:spPr>
        <a:xfrm xmlns:a="http://schemas.openxmlformats.org/drawingml/2006/main" flipV="1">
          <a:off x="938423" y="467084"/>
          <a:ext cx="4153" cy="1672536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0.22837</cdr:x>
      <cdr:y>0.17302</cdr:y>
    </cdr:from>
    <cdr:to>
      <cdr:x>0.22938</cdr:x>
      <cdr:y>0.78556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4203686-F353-8638-165D-4AE33DE9AC5D}"/>
            </a:ext>
          </a:extLst>
        </cdr:cNvPr>
        <cdr:cNvCxnSpPr/>
      </cdr:nvCxnSpPr>
      <cdr:spPr>
        <a:xfrm xmlns:a="http://schemas.openxmlformats.org/drawingml/2006/main" flipV="1">
          <a:off x="938316" y="463556"/>
          <a:ext cx="4150" cy="1641118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0.22909</cdr:x>
      <cdr:y>0.1722</cdr:y>
    </cdr:from>
    <cdr:to>
      <cdr:x>0.2301</cdr:x>
      <cdr:y>0.78474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4203686-F353-8638-165D-4AE33DE9AC5D}"/>
            </a:ext>
          </a:extLst>
        </cdr:cNvPr>
        <cdr:cNvCxnSpPr/>
      </cdr:nvCxnSpPr>
      <cdr:spPr>
        <a:xfrm xmlns:a="http://schemas.openxmlformats.org/drawingml/2006/main" flipV="1">
          <a:off x="942000" y="468417"/>
          <a:ext cx="4153" cy="1666225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0.23474</cdr:x>
      <cdr:y>0.17219</cdr:y>
    </cdr:from>
    <cdr:to>
      <cdr:x>0.23575</cdr:x>
      <cdr:y>0.78474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4203686-F353-8638-165D-4AE33DE9AC5D}"/>
            </a:ext>
          </a:extLst>
        </cdr:cNvPr>
        <cdr:cNvCxnSpPr/>
      </cdr:nvCxnSpPr>
      <cdr:spPr>
        <a:xfrm xmlns:a="http://schemas.openxmlformats.org/drawingml/2006/main" flipV="1">
          <a:off x="997489" y="461332"/>
          <a:ext cx="4292" cy="1641145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0.228</cdr:x>
      <cdr:y>0.17219</cdr:y>
    </cdr:from>
    <cdr:to>
      <cdr:x>0.22901</cdr:x>
      <cdr:y>0.78474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4203686-F353-8638-165D-4AE33DE9AC5D}"/>
            </a:ext>
          </a:extLst>
        </cdr:cNvPr>
        <cdr:cNvCxnSpPr/>
      </cdr:nvCxnSpPr>
      <cdr:spPr>
        <a:xfrm xmlns:a="http://schemas.openxmlformats.org/drawingml/2006/main" flipV="1">
          <a:off x="968842" y="461332"/>
          <a:ext cx="4291" cy="1641145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F6D5E-A7A4-7A4A-8253-071CBCC27772}">
  <dimension ref="A2:W64"/>
  <sheetViews>
    <sheetView tabSelected="1" zoomScale="75" zoomScaleNormal="106" workbookViewId="0">
      <pane xSplit="1" topLeftCell="B1" activePane="topRight" state="frozen"/>
      <selection pane="topRight" activeCell="W27" sqref="W27"/>
    </sheetView>
  </sheetViews>
  <sheetFormatPr baseColWidth="10" defaultColWidth="11.1640625" defaultRowHeight="16" x14ac:dyDescent="0.2"/>
  <cols>
    <col min="1" max="1" width="11.1640625" customWidth="1"/>
    <col min="24" max="24" width="4.1640625" customWidth="1"/>
  </cols>
  <sheetData>
    <row r="2" spans="1:23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s="1" t="s">
        <v>7</v>
      </c>
      <c r="I2" s="1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</row>
    <row r="3" spans="1:23" x14ac:dyDescent="0.2">
      <c r="A3" t="s">
        <v>23</v>
      </c>
      <c r="B3">
        <v>1.1703760000000001</v>
      </c>
      <c r="C3" s="2">
        <f t="shared" ref="C3:C20" si="0">B3/B$6</f>
        <v>0.99089851548437691</v>
      </c>
      <c r="D3">
        <v>1.0380240000000001</v>
      </c>
      <c r="E3" s="2">
        <f t="shared" ref="E3:E20" si="1">D3/D$6</f>
        <v>0.8819063008964142</v>
      </c>
      <c r="F3">
        <v>0.65485364000000001</v>
      </c>
      <c r="G3" s="2">
        <f t="shared" ref="G3:G20" si="2">F3/F$6</f>
        <v>1.0416290456450017</v>
      </c>
      <c r="H3">
        <v>1.54</v>
      </c>
      <c r="I3" s="2">
        <f t="shared" ref="I3:I20" si="3">H3/H$6</f>
        <v>0.97468354430379744</v>
      </c>
      <c r="J3">
        <v>0.79344550000000003</v>
      </c>
      <c r="K3" s="2">
        <f t="shared" ref="K3:K20" si="4">J3/J$6</f>
        <v>0.68816696502293184</v>
      </c>
      <c r="L3">
        <v>2.221695</v>
      </c>
      <c r="M3" s="2">
        <f t="shared" ref="M3:M20" si="5">L3/L$6</f>
        <v>1.2314972894471359</v>
      </c>
      <c r="N3">
        <v>-0.13530510000000001</v>
      </c>
      <c r="O3" s="2">
        <f t="shared" ref="O3:O20" si="6">N3/N$6</f>
        <v>-9.0734499269054876</v>
      </c>
      <c r="P3">
        <v>-0.1102896</v>
      </c>
      <c r="Q3" s="2">
        <f t="shared" ref="Q3:Q20" si="7">P3/P$6</f>
        <v>-0.7171623443211057</v>
      </c>
      <c r="R3">
        <v>66.25</v>
      </c>
      <c r="S3" s="2">
        <f t="shared" ref="S3:S20" si="8">R3/R$6</f>
        <v>0.98551801727758126</v>
      </c>
      <c r="T3">
        <v>0.67101500000000003</v>
      </c>
      <c r="U3" s="2">
        <f>T3/T$6</f>
        <v>1.3958187115404377</v>
      </c>
      <c r="V3">
        <v>0.47060479999999999</v>
      </c>
      <c r="W3" s="2">
        <f t="shared" ref="W3:W20" si="9">V3/V$6</f>
        <v>1.0480478026073543</v>
      </c>
    </row>
    <row r="4" spans="1:23" x14ac:dyDescent="0.2">
      <c r="A4" t="s">
        <v>24</v>
      </c>
      <c r="B4">
        <v>1.2185809999999999</v>
      </c>
      <c r="C4" s="2">
        <f t="shared" si="0"/>
        <v>1.0317112653518761</v>
      </c>
      <c r="D4">
        <v>1.1808510000000001</v>
      </c>
      <c r="E4" s="2">
        <f t="shared" si="1"/>
        <v>1.0032522728952622</v>
      </c>
      <c r="F4">
        <v>0.61625284000000002</v>
      </c>
      <c r="G4" s="2">
        <f t="shared" si="2"/>
        <v>0.98022950228271144</v>
      </c>
      <c r="H4">
        <v>1.6</v>
      </c>
      <c r="I4" s="2">
        <f t="shared" si="3"/>
        <v>1.0126582278481013</v>
      </c>
      <c r="J4">
        <v>0.87301030000000002</v>
      </c>
      <c r="K4" s="2">
        <f t="shared" si="4"/>
        <v>0.75717468759323636</v>
      </c>
      <c r="L4">
        <v>2.1530049999999998</v>
      </c>
      <c r="M4" s="2">
        <f t="shared" si="5"/>
        <v>1.1934220591332882</v>
      </c>
      <c r="N4">
        <v>-2.61756E-2</v>
      </c>
      <c r="O4" s="2">
        <f t="shared" si="6"/>
        <v>-1.7553144405252075</v>
      </c>
      <c r="P4">
        <v>0.1938628</v>
      </c>
      <c r="Q4" s="2">
        <f t="shared" si="7"/>
        <v>1.2606002753174701</v>
      </c>
      <c r="R4">
        <v>68.188410000000005</v>
      </c>
      <c r="S4" s="2">
        <f t="shared" si="8"/>
        <v>1.0143533075397857</v>
      </c>
      <c r="T4">
        <v>0.81838460000000002</v>
      </c>
      <c r="U4" s="2">
        <f>T4/T$6</f>
        <v>1.7023710914309464</v>
      </c>
      <c r="V4">
        <v>0.48445329999999998</v>
      </c>
      <c r="W4" s="2">
        <f t="shared" si="9"/>
        <v>1.0788887332447126</v>
      </c>
    </row>
    <row r="5" spans="1:23" x14ac:dyDescent="0.2">
      <c r="A5" t="s">
        <v>25</v>
      </c>
      <c r="B5">
        <v>1.203851</v>
      </c>
      <c r="C5" s="2">
        <f t="shared" si="0"/>
        <v>1.0192401149411665</v>
      </c>
      <c r="D5">
        <v>1.206202</v>
      </c>
      <c r="E5" s="2">
        <f t="shared" si="1"/>
        <v>1.0247905096162098</v>
      </c>
      <c r="F5">
        <v>0.62480855000000002</v>
      </c>
      <c r="G5" s="2">
        <f t="shared" si="2"/>
        <v>0.99383846083124361</v>
      </c>
      <c r="H5">
        <v>1.61</v>
      </c>
      <c r="I5" s="2">
        <f t="shared" si="3"/>
        <v>1.018987341772152</v>
      </c>
      <c r="J5">
        <v>0.89664359999999999</v>
      </c>
      <c r="K5" s="2">
        <f t="shared" si="4"/>
        <v>0.77767219666534837</v>
      </c>
      <c r="L5">
        <v>1.996429</v>
      </c>
      <c r="M5" s="2">
        <f t="shared" si="5"/>
        <v>1.1066311541744731</v>
      </c>
      <c r="N5">
        <v>-9.2280000000000001E-3</v>
      </c>
      <c r="O5" s="2">
        <f t="shared" si="6"/>
        <v>-0.61882217244940385</v>
      </c>
      <c r="P5">
        <v>0.37122949999999999</v>
      </c>
      <c r="Q5" s="2">
        <f t="shared" si="7"/>
        <v>2.4139340291482778</v>
      </c>
      <c r="R5">
        <v>66.293710000000004</v>
      </c>
      <c r="S5" s="2">
        <f t="shared" si="8"/>
        <v>0.98616823603282966</v>
      </c>
      <c r="T5">
        <v>0.45726729999999999</v>
      </c>
      <c r="U5" s="2">
        <f>T5/T$6</f>
        <v>0.95118924840066876</v>
      </c>
      <c r="V5">
        <v>0.45253490000000002</v>
      </c>
      <c r="W5" s="2">
        <f t="shared" si="9"/>
        <v>1.0078057162785821</v>
      </c>
    </row>
    <row r="6" spans="1:23" x14ac:dyDescent="0.2">
      <c r="A6" s="3" t="s">
        <v>26</v>
      </c>
      <c r="B6">
        <v>1.1811259999999999</v>
      </c>
      <c r="C6" s="4">
        <f t="shared" si="0"/>
        <v>1</v>
      </c>
      <c r="D6">
        <v>1.1770229999999999</v>
      </c>
      <c r="E6" s="4">
        <f t="shared" si="1"/>
        <v>1</v>
      </c>
      <c r="F6">
        <v>0.62868219999999997</v>
      </c>
      <c r="G6" s="4">
        <f t="shared" si="2"/>
        <v>1</v>
      </c>
      <c r="H6">
        <v>1.58</v>
      </c>
      <c r="I6" s="4">
        <f t="shared" si="3"/>
        <v>1</v>
      </c>
      <c r="J6">
        <v>1.152984</v>
      </c>
      <c r="K6" s="4">
        <f t="shared" si="4"/>
        <v>1</v>
      </c>
      <c r="L6">
        <v>1.80406</v>
      </c>
      <c r="M6" s="4">
        <f t="shared" si="5"/>
        <v>1</v>
      </c>
      <c r="N6">
        <v>1.49122E-2</v>
      </c>
      <c r="O6" s="4">
        <f t="shared" si="6"/>
        <v>1</v>
      </c>
      <c r="P6">
        <v>0.15378610000000001</v>
      </c>
      <c r="Q6" s="4">
        <f t="shared" si="7"/>
        <v>1</v>
      </c>
      <c r="R6">
        <v>67.223529999999997</v>
      </c>
      <c r="S6" s="4">
        <f t="shared" si="8"/>
        <v>1</v>
      </c>
      <c r="T6">
        <v>0.4807322</v>
      </c>
      <c r="U6" s="4">
        <f>T6/T$6</f>
        <v>1</v>
      </c>
      <c r="V6">
        <v>0.44902989999999998</v>
      </c>
      <c r="W6" s="4">
        <f t="shared" si="9"/>
        <v>1</v>
      </c>
    </row>
    <row r="7" spans="1:23" x14ac:dyDescent="0.2">
      <c r="A7" t="s">
        <v>27</v>
      </c>
      <c r="B7">
        <v>1.068357</v>
      </c>
      <c r="C7" s="2">
        <f t="shared" si="0"/>
        <v>0.90452415745652881</v>
      </c>
      <c r="D7">
        <v>0.76720909999999998</v>
      </c>
      <c r="E7" s="2">
        <f t="shared" si="1"/>
        <v>0.65182167213384956</v>
      </c>
      <c r="F7">
        <v>0.58212209000000004</v>
      </c>
      <c r="G7" s="2">
        <f t="shared" si="2"/>
        <v>0.92594014909281674</v>
      </c>
      <c r="H7">
        <v>1.39</v>
      </c>
      <c r="I7" s="2">
        <f t="shared" si="3"/>
        <v>0.87974683544303789</v>
      </c>
      <c r="J7">
        <v>1.639877</v>
      </c>
      <c r="K7" s="2">
        <f t="shared" si="4"/>
        <v>1.4222894680238407</v>
      </c>
      <c r="L7">
        <v>1.6982999999999999</v>
      </c>
      <c r="M7" s="2">
        <f t="shared" si="5"/>
        <v>0.94137667261621005</v>
      </c>
      <c r="N7">
        <v>-9.0024300000000002E-2</v>
      </c>
      <c r="O7" s="2">
        <f t="shared" si="6"/>
        <v>-6.036956317645954</v>
      </c>
      <c r="P7">
        <v>-0.81078859999999997</v>
      </c>
      <c r="Q7" s="2">
        <f t="shared" si="7"/>
        <v>-5.2721838969841874</v>
      </c>
      <c r="R7">
        <v>56.22739</v>
      </c>
      <c r="S7" s="2">
        <f t="shared" si="8"/>
        <v>0.83642424014329508</v>
      </c>
      <c r="T7">
        <v>1.226288</v>
      </c>
      <c r="U7" s="2">
        <f t="shared" ref="U7:U20" si="10">T7/T$6</f>
        <v>2.5508755186359475</v>
      </c>
      <c r="V7">
        <v>0.4322029</v>
      </c>
      <c r="W7" s="2">
        <f t="shared" si="9"/>
        <v>0.96252588079323897</v>
      </c>
    </row>
    <row r="8" spans="1:23" x14ac:dyDescent="0.2">
      <c r="A8" t="s">
        <v>28</v>
      </c>
      <c r="B8">
        <v>0.26594610000000002</v>
      </c>
      <c r="C8" s="2">
        <f t="shared" si="0"/>
        <v>0.22516319173398947</v>
      </c>
      <c r="D8">
        <v>0.22884489999999999</v>
      </c>
      <c r="E8" s="2">
        <f t="shared" si="1"/>
        <v>0.19442687186231705</v>
      </c>
      <c r="F8">
        <v>0.23335718999999999</v>
      </c>
      <c r="G8" s="2">
        <f t="shared" si="2"/>
        <v>0.371184662139313</v>
      </c>
      <c r="H8">
        <v>1.05</v>
      </c>
      <c r="I8" s="2">
        <f t="shared" si="3"/>
        <v>0.66455696202531644</v>
      </c>
      <c r="J8">
        <v>1.592039</v>
      </c>
      <c r="K8" s="2">
        <f t="shared" si="4"/>
        <v>1.3807988662461925</v>
      </c>
      <c r="L8">
        <v>0.65525840000000002</v>
      </c>
      <c r="M8" s="2">
        <f t="shared" si="5"/>
        <v>0.36321319690032483</v>
      </c>
      <c r="N8">
        <v>-0.8442075</v>
      </c>
      <c r="O8" s="2">
        <f t="shared" si="6"/>
        <v>-56.611868134815786</v>
      </c>
      <c r="P8">
        <v>6.7819999999999998E-3</v>
      </c>
      <c r="Q8" s="2">
        <f t="shared" si="7"/>
        <v>4.4100214518737385E-2</v>
      </c>
      <c r="R8">
        <v>43.086959999999998</v>
      </c>
      <c r="S8" s="2">
        <f t="shared" si="8"/>
        <v>0.64095057192027849</v>
      </c>
      <c r="T8">
        <v>0.70607470000000006</v>
      </c>
      <c r="U8" s="2">
        <f t="shared" si="10"/>
        <v>1.4687485048848403</v>
      </c>
      <c r="V8">
        <v>0.116409</v>
      </c>
      <c r="W8" s="2">
        <f t="shared" si="9"/>
        <v>0.25924554244605985</v>
      </c>
    </row>
    <row r="9" spans="1:23" x14ac:dyDescent="0.2">
      <c r="A9" t="s">
        <v>29</v>
      </c>
      <c r="B9">
        <v>0.45674300000000001</v>
      </c>
      <c r="C9" s="2">
        <f t="shared" si="0"/>
        <v>0.38670133415063257</v>
      </c>
      <c r="D9">
        <v>0.23743549999999999</v>
      </c>
      <c r="E9" s="2">
        <f t="shared" si="1"/>
        <v>0.20172545481269272</v>
      </c>
      <c r="F9">
        <v>0.29415309000000001</v>
      </c>
      <c r="G9" s="2">
        <f t="shared" si="2"/>
        <v>0.46788837030855973</v>
      </c>
      <c r="H9">
        <v>0.94</v>
      </c>
      <c r="I9" s="2">
        <f t="shared" si="3"/>
        <v>0.59493670886075944</v>
      </c>
      <c r="J9">
        <v>0.80321969999999998</v>
      </c>
      <c r="K9" s="2">
        <f t="shared" si="4"/>
        <v>0.69664427260048711</v>
      </c>
      <c r="L9">
        <v>0.46678750000000002</v>
      </c>
      <c r="M9" s="2">
        <f t="shared" si="5"/>
        <v>0.25874278017360841</v>
      </c>
      <c r="N9">
        <v>-0.64176149999999998</v>
      </c>
      <c r="O9" s="2">
        <f t="shared" si="6"/>
        <v>-43.036004077198534</v>
      </c>
      <c r="P9">
        <v>-0.331204</v>
      </c>
      <c r="Q9" s="2">
        <f t="shared" si="7"/>
        <v>-2.1536666837900174</v>
      </c>
      <c r="R9">
        <v>41.060609999999997</v>
      </c>
      <c r="S9" s="2">
        <f t="shared" si="8"/>
        <v>0.61080710876087585</v>
      </c>
      <c r="T9">
        <v>-1.1867399999999999</v>
      </c>
      <c r="U9" s="2">
        <f t="shared" si="10"/>
        <v>-2.4686093421659709</v>
      </c>
      <c r="V9">
        <v>0.18838479999999999</v>
      </c>
      <c r="W9" s="2">
        <f t="shared" si="9"/>
        <v>0.41953731811623235</v>
      </c>
    </row>
    <row r="10" spans="1:23" x14ac:dyDescent="0.2">
      <c r="A10" t="s">
        <v>30</v>
      </c>
      <c r="B10">
        <v>0.62947989999999998</v>
      </c>
      <c r="C10" s="2">
        <f t="shared" si="0"/>
        <v>0.53294898258102863</v>
      </c>
      <c r="D10">
        <v>0.4253594</v>
      </c>
      <c r="E10" s="2">
        <f t="shared" si="1"/>
        <v>0.36138580129700099</v>
      </c>
      <c r="F10">
        <v>0.33897348999999999</v>
      </c>
      <c r="G10" s="2">
        <f t="shared" si="2"/>
        <v>0.53918098842308559</v>
      </c>
      <c r="H10">
        <v>0.94</v>
      </c>
      <c r="I10" s="2">
        <f t="shared" si="3"/>
        <v>0.59493670886075944</v>
      </c>
      <c r="J10">
        <v>0.98360650000000005</v>
      </c>
      <c r="K10" s="2">
        <f t="shared" si="4"/>
        <v>0.85309640029696865</v>
      </c>
      <c r="L10">
        <v>0.64742789999999995</v>
      </c>
      <c r="M10" s="2">
        <f t="shared" si="5"/>
        <v>0.35887270933339244</v>
      </c>
      <c r="N10">
        <v>-0.92064100000000004</v>
      </c>
      <c r="O10" s="2">
        <f t="shared" si="6"/>
        <v>-61.737436461420849</v>
      </c>
      <c r="P10">
        <v>-0.23012949999999999</v>
      </c>
      <c r="Q10" s="2">
        <f t="shared" si="7"/>
        <v>-1.4964258798421963</v>
      </c>
      <c r="R10">
        <v>44.632649999999998</v>
      </c>
      <c r="S10" s="2">
        <f t="shared" si="8"/>
        <v>0.66394386013349793</v>
      </c>
      <c r="T10">
        <v>-5.0852799999999997E-2</v>
      </c>
      <c r="U10" s="2">
        <f t="shared" si="10"/>
        <v>-0.1057819717505921</v>
      </c>
      <c r="V10">
        <v>0.31599870000000002</v>
      </c>
      <c r="W10" s="2">
        <f t="shared" si="9"/>
        <v>0.70373643269635278</v>
      </c>
    </row>
    <row r="11" spans="1:23" x14ac:dyDescent="0.2">
      <c r="A11" t="s">
        <v>31</v>
      </c>
      <c r="B11">
        <v>0.78170850000000003</v>
      </c>
      <c r="C11" s="2">
        <f t="shared" si="0"/>
        <v>0.66183328450986612</v>
      </c>
      <c r="D11">
        <v>0.69597909999999996</v>
      </c>
      <c r="E11" s="2">
        <f t="shared" si="1"/>
        <v>0.59130458793073715</v>
      </c>
      <c r="F11">
        <v>0.37895994999999999</v>
      </c>
      <c r="G11" s="2">
        <f t="shared" si="2"/>
        <v>0.60278460245892118</v>
      </c>
      <c r="H11">
        <v>1.01</v>
      </c>
      <c r="I11" s="2">
        <f t="shared" si="3"/>
        <v>0.63924050632911389</v>
      </c>
      <c r="J11">
        <v>1.2383980000000001</v>
      </c>
      <c r="K11" s="2">
        <f t="shared" si="4"/>
        <v>1.0740808198552627</v>
      </c>
      <c r="L11">
        <v>0.73522140000000002</v>
      </c>
      <c r="M11" s="2">
        <f t="shared" si="5"/>
        <v>0.4075371107391107</v>
      </c>
      <c r="N11">
        <v>-0.31552989999999997</v>
      </c>
      <c r="O11" s="2">
        <f t="shared" si="6"/>
        <v>-21.15917839084776</v>
      </c>
      <c r="P11">
        <v>0.15780230000000001</v>
      </c>
      <c r="Q11" s="2">
        <f t="shared" si="7"/>
        <v>1.0261154941831543</v>
      </c>
      <c r="R11">
        <v>55.887639999999998</v>
      </c>
      <c r="S11" s="2">
        <f t="shared" si="8"/>
        <v>0.83137020623582247</v>
      </c>
      <c r="T11">
        <v>-1.3659220000000001</v>
      </c>
      <c r="U11" s="2">
        <f t="shared" si="10"/>
        <v>-2.8413366111111342</v>
      </c>
      <c r="V11">
        <v>0.35652070000000002</v>
      </c>
      <c r="W11" s="2">
        <f t="shared" si="9"/>
        <v>0.79397986637415463</v>
      </c>
    </row>
    <row r="12" spans="1:23" x14ac:dyDescent="0.2">
      <c r="A12" t="s">
        <v>32</v>
      </c>
      <c r="B12">
        <v>1.024313</v>
      </c>
      <c r="C12" s="2">
        <f t="shared" si="0"/>
        <v>0.86723431708386756</v>
      </c>
      <c r="D12">
        <v>1.03348</v>
      </c>
      <c r="E12" s="2">
        <f t="shared" si="1"/>
        <v>0.87804571363516259</v>
      </c>
      <c r="F12">
        <v>0.54000002000000003</v>
      </c>
      <c r="G12" s="2">
        <f t="shared" si="2"/>
        <v>0.85893957233082163</v>
      </c>
      <c r="H12">
        <v>1.02</v>
      </c>
      <c r="I12" s="2">
        <f t="shared" si="3"/>
        <v>0.64556962025316456</v>
      </c>
      <c r="J12">
        <v>1.84917</v>
      </c>
      <c r="K12" s="2">
        <f t="shared" si="4"/>
        <v>1.6038123686018193</v>
      </c>
      <c r="L12">
        <v>0.98223229999999995</v>
      </c>
      <c r="M12" s="2">
        <f t="shared" si="5"/>
        <v>0.54445655909448687</v>
      </c>
      <c r="N12">
        <v>9.1758500000000007E-2</v>
      </c>
      <c r="O12" s="2">
        <f t="shared" si="6"/>
        <v>6.1532503587666474</v>
      </c>
      <c r="P12">
        <v>0.85739129999999997</v>
      </c>
      <c r="Q12" s="2">
        <f t="shared" si="7"/>
        <v>5.575219737024347</v>
      </c>
      <c r="R12">
        <v>77.956729999999993</v>
      </c>
      <c r="S12" s="2">
        <f t="shared" si="8"/>
        <v>1.1596643318195281</v>
      </c>
      <c r="T12">
        <v>-0.50586489999999995</v>
      </c>
      <c r="U12" s="2">
        <f t="shared" si="10"/>
        <v>-1.0522800428180179</v>
      </c>
      <c r="V12">
        <v>0.42448849999999999</v>
      </c>
      <c r="W12" s="2">
        <f t="shared" si="9"/>
        <v>0.94534573310151504</v>
      </c>
    </row>
    <row r="13" spans="1:23" x14ac:dyDescent="0.2">
      <c r="A13" t="s">
        <v>33</v>
      </c>
      <c r="B13">
        <v>1.3245899999999999</v>
      </c>
      <c r="C13" s="2">
        <f t="shared" si="0"/>
        <v>1.1214637557720346</v>
      </c>
      <c r="D13">
        <v>1.676852</v>
      </c>
      <c r="E13" s="2">
        <f t="shared" si="1"/>
        <v>1.4246552531258949</v>
      </c>
      <c r="F13">
        <v>0.77203858000000003</v>
      </c>
      <c r="G13" s="2">
        <f t="shared" si="2"/>
        <v>1.2280267836436281</v>
      </c>
      <c r="H13">
        <v>1.0900000000000001</v>
      </c>
      <c r="I13" s="2">
        <f t="shared" si="3"/>
        <v>0.689873417721519</v>
      </c>
      <c r="J13">
        <v>2.115335</v>
      </c>
      <c r="K13" s="2">
        <f t="shared" si="4"/>
        <v>1.8346611921761273</v>
      </c>
      <c r="L13">
        <v>1.5393429999999999</v>
      </c>
      <c r="M13" s="2">
        <f t="shared" si="5"/>
        <v>0.8532659667638548</v>
      </c>
      <c r="N13">
        <v>0.209066</v>
      </c>
      <c r="O13" s="2">
        <f t="shared" si="6"/>
        <v>14.019795871836482</v>
      </c>
      <c r="P13">
        <v>1.365888</v>
      </c>
      <c r="Q13" s="2">
        <f t="shared" si="7"/>
        <v>8.8817389868135024</v>
      </c>
      <c r="R13">
        <v>92.731830000000002</v>
      </c>
      <c r="S13" s="2">
        <f t="shared" si="8"/>
        <v>1.3794549319263658</v>
      </c>
      <c r="T13">
        <v>0.85352110000000003</v>
      </c>
      <c r="U13" s="2">
        <f t="shared" si="10"/>
        <v>1.7754606410804186</v>
      </c>
      <c r="V13">
        <v>0.57910289999999998</v>
      </c>
      <c r="W13" s="2">
        <f t="shared" si="9"/>
        <v>1.2896755873049879</v>
      </c>
    </row>
    <row r="14" spans="1:23" x14ac:dyDescent="0.2">
      <c r="A14" t="s">
        <v>34</v>
      </c>
      <c r="B14">
        <v>1.6830449999999999</v>
      </c>
      <c r="C14" s="2">
        <f t="shared" si="0"/>
        <v>1.4249495820090321</v>
      </c>
      <c r="D14">
        <v>2.217549</v>
      </c>
      <c r="E14" s="2">
        <f t="shared" si="1"/>
        <v>1.8840320027730979</v>
      </c>
      <c r="F14">
        <v>0.90386014999999997</v>
      </c>
      <c r="G14" s="2">
        <f t="shared" si="2"/>
        <v>1.4377059665439869</v>
      </c>
      <c r="H14">
        <v>1.1599999999999999</v>
      </c>
      <c r="I14" s="2">
        <f t="shared" si="3"/>
        <v>0.73417721518987333</v>
      </c>
      <c r="J14">
        <v>2.9312070000000001</v>
      </c>
      <c r="K14" s="2">
        <f t="shared" si="4"/>
        <v>2.5422789908619721</v>
      </c>
      <c r="L14">
        <v>1.9466939999999999</v>
      </c>
      <c r="M14" s="2">
        <f t="shared" si="5"/>
        <v>1.0790627806170525</v>
      </c>
      <c r="N14">
        <v>9.5939700000000003E-2</v>
      </c>
      <c r="O14" s="2">
        <f t="shared" si="6"/>
        <v>6.4336382291010041</v>
      </c>
      <c r="P14">
        <v>1.726119</v>
      </c>
      <c r="Q14" s="2">
        <f t="shared" si="7"/>
        <v>11.224154848845245</v>
      </c>
      <c r="R14">
        <v>105.89190000000001</v>
      </c>
      <c r="S14" s="2">
        <f t="shared" si="8"/>
        <v>1.5752207597548062</v>
      </c>
      <c r="T14">
        <v>2.0790500000000001</v>
      </c>
      <c r="U14" s="2">
        <f t="shared" si="10"/>
        <v>4.3247571100916478</v>
      </c>
      <c r="V14">
        <v>0.727626</v>
      </c>
      <c r="W14" s="2">
        <f t="shared" si="9"/>
        <v>1.6204399751553293</v>
      </c>
    </row>
    <row r="15" spans="1:23" x14ac:dyDescent="0.2">
      <c r="A15" t="s">
        <v>35</v>
      </c>
      <c r="B15">
        <v>1.872201</v>
      </c>
      <c r="C15" s="2">
        <f t="shared" si="0"/>
        <v>1.5850984568962161</v>
      </c>
      <c r="D15">
        <v>2.798972</v>
      </c>
      <c r="E15" s="2">
        <f t="shared" si="1"/>
        <v>2.3780096055896953</v>
      </c>
      <c r="F15">
        <v>1.0270056000000001</v>
      </c>
      <c r="G15" s="2">
        <f t="shared" si="2"/>
        <v>1.6335846632845659</v>
      </c>
      <c r="H15">
        <v>1.23</v>
      </c>
      <c r="I15" s="2">
        <f t="shared" si="3"/>
        <v>0.77848101265822778</v>
      </c>
      <c r="J15">
        <v>3.258165</v>
      </c>
      <c r="K15" s="2">
        <f t="shared" si="4"/>
        <v>2.8258544784663098</v>
      </c>
      <c r="L15">
        <v>2.2719390000000002</v>
      </c>
      <c r="M15" s="2">
        <f t="shared" si="5"/>
        <v>1.2593478043967496</v>
      </c>
      <c r="N15">
        <v>0.73007739999999999</v>
      </c>
      <c r="O15" s="2">
        <f t="shared" si="6"/>
        <v>48.958396480733896</v>
      </c>
      <c r="P15">
        <v>1.940785</v>
      </c>
      <c r="Q15" s="2">
        <f t="shared" si="7"/>
        <v>12.620028728214058</v>
      </c>
      <c r="R15">
        <v>133.96449999999999</v>
      </c>
      <c r="S15" s="2">
        <f t="shared" si="8"/>
        <v>1.9928215611408684</v>
      </c>
      <c r="T15">
        <v>2.5478800000000001</v>
      </c>
      <c r="U15" s="2">
        <f t="shared" si="10"/>
        <v>5.2999986270942534</v>
      </c>
      <c r="V15">
        <v>0.80041569999999995</v>
      </c>
      <c r="W15" s="2">
        <f t="shared" si="9"/>
        <v>1.7825443249992929</v>
      </c>
    </row>
    <row r="16" spans="1:23" x14ac:dyDescent="0.2">
      <c r="A16" t="s">
        <v>36</v>
      </c>
      <c r="B16">
        <v>1.9091210000000001</v>
      </c>
      <c r="C16" s="2">
        <f t="shared" si="0"/>
        <v>1.616356764646617</v>
      </c>
      <c r="D16">
        <v>3.1969590000000001</v>
      </c>
      <c r="E16" s="2">
        <f t="shared" si="1"/>
        <v>2.7161397865632195</v>
      </c>
      <c r="F16">
        <v>1.0015455</v>
      </c>
      <c r="G16" s="2">
        <f t="shared" si="2"/>
        <v>1.5930870955150314</v>
      </c>
      <c r="H16">
        <v>1.3</v>
      </c>
      <c r="I16" s="2">
        <f t="shared" si="3"/>
        <v>0.82278481012658222</v>
      </c>
      <c r="J16">
        <v>3.1789969999999999</v>
      </c>
      <c r="K16" s="2">
        <f t="shared" si="4"/>
        <v>2.7571909063785793</v>
      </c>
      <c r="L16">
        <v>2.358511</v>
      </c>
      <c r="M16" s="2">
        <f t="shared" si="5"/>
        <v>1.3073351218917331</v>
      </c>
      <c r="N16">
        <v>1.0221439999999999</v>
      </c>
      <c r="O16" s="2">
        <f t="shared" si="6"/>
        <v>68.544145062432094</v>
      </c>
      <c r="P16">
        <v>2.4660549999999999</v>
      </c>
      <c r="Q16" s="2">
        <f t="shared" si="7"/>
        <v>16.035617003097158</v>
      </c>
      <c r="R16">
        <v>141.80430000000001</v>
      </c>
      <c r="S16" s="2">
        <f t="shared" si="8"/>
        <v>2.1094444162631749</v>
      </c>
      <c r="T16">
        <v>1.862703</v>
      </c>
      <c r="U16" s="2">
        <f t="shared" si="10"/>
        <v>3.8747206864861559</v>
      </c>
      <c r="V16">
        <v>0.93239090000000002</v>
      </c>
      <c r="W16" s="2">
        <f t="shared" si="9"/>
        <v>2.0764561558150136</v>
      </c>
    </row>
    <row r="17" spans="1:23" x14ac:dyDescent="0.2">
      <c r="A17" t="s">
        <v>37</v>
      </c>
      <c r="B17">
        <v>1.8524670000000001</v>
      </c>
      <c r="C17" s="2">
        <f t="shared" si="0"/>
        <v>1.5683906712746991</v>
      </c>
      <c r="D17">
        <v>3.1375579999999998</v>
      </c>
      <c r="E17" s="2">
        <f t="shared" si="1"/>
        <v>2.6656726334149798</v>
      </c>
      <c r="F17">
        <v>1.0065360000000001</v>
      </c>
      <c r="G17" s="2">
        <f t="shared" si="2"/>
        <v>1.601025128435321</v>
      </c>
      <c r="H17">
        <v>1.34</v>
      </c>
      <c r="I17" s="2">
        <f t="shared" si="3"/>
        <v>0.84810126582278478</v>
      </c>
      <c r="J17">
        <v>3.3714789999999999</v>
      </c>
      <c r="K17" s="2">
        <f t="shared" si="4"/>
        <v>2.9241333791275506</v>
      </c>
      <c r="L17">
        <v>2.035625</v>
      </c>
      <c r="M17" s="2">
        <f t="shared" si="5"/>
        <v>1.1283577042892143</v>
      </c>
      <c r="N17">
        <v>0.97104570000000001</v>
      </c>
      <c r="O17" s="2">
        <f t="shared" si="6"/>
        <v>65.117534636069792</v>
      </c>
      <c r="P17">
        <v>3.023088</v>
      </c>
      <c r="Q17" s="2">
        <f t="shared" si="7"/>
        <v>19.657745400917246</v>
      </c>
      <c r="R17">
        <v>119.7043</v>
      </c>
      <c r="S17" s="2">
        <f t="shared" si="8"/>
        <v>1.7806904814430307</v>
      </c>
      <c r="T17">
        <v>3.2785129999999998</v>
      </c>
      <c r="U17" s="2">
        <f t="shared" si="10"/>
        <v>6.8198323307654443</v>
      </c>
      <c r="V17">
        <v>0.88132350000000004</v>
      </c>
      <c r="W17" s="2">
        <f t="shared" si="9"/>
        <v>1.9627278717965109</v>
      </c>
    </row>
    <row r="18" spans="1:23" x14ac:dyDescent="0.2">
      <c r="A18" t="s">
        <v>38</v>
      </c>
      <c r="B18">
        <v>1.8256540000000001</v>
      </c>
      <c r="C18" s="2">
        <f t="shared" si="0"/>
        <v>1.5456894522684288</v>
      </c>
      <c r="D18">
        <v>3.0253890000000001</v>
      </c>
      <c r="E18" s="2">
        <f t="shared" si="1"/>
        <v>2.5703737310146022</v>
      </c>
      <c r="F18">
        <v>0.90629923000000001</v>
      </c>
      <c r="G18" s="2">
        <f t="shared" si="2"/>
        <v>1.4415856373856299</v>
      </c>
      <c r="H18">
        <v>1.39</v>
      </c>
      <c r="I18" s="2">
        <f t="shared" si="3"/>
        <v>0.87974683544303789</v>
      </c>
      <c r="J18">
        <v>3.466161</v>
      </c>
      <c r="K18" s="2">
        <f t="shared" si="4"/>
        <v>3.0062524718469641</v>
      </c>
      <c r="L18">
        <v>1.8564050000000001</v>
      </c>
      <c r="M18" s="2">
        <f t="shared" si="5"/>
        <v>1.0290151103621832</v>
      </c>
      <c r="N18">
        <v>0.91888800000000004</v>
      </c>
      <c r="O18" s="2">
        <f t="shared" si="6"/>
        <v>61.619881707595127</v>
      </c>
      <c r="P18">
        <v>3.0726390000000001</v>
      </c>
      <c r="Q18" s="2">
        <f t="shared" si="7"/>
        <v>19.979952674526501</v>
      </c>
      <c r="R18">
        <v>121.75490000000001</v>
      </c>
      <c r="S18" s="2">
        <f t="shared" si="8"/>
        <v>1.8111946813861159</v>
      </c>
      <c r="T18">
        <v>1.2918700000000001</v>
      </c>
      <c r="U18" s="2">
        <f t="shared" si="10"/>
        <v>2.6872965863322658</v>
      </c>
      <c r="V18">
        <v>0.81468850000000004</v>
      </c>
      <c r="W18" s="2">
        <f t="shared" si="9"/>
        <v>1.8143301815758819</v>
      </c>
    </row>
    <row r="19" spans="1:23" x14ac:dyDescent="0.2">
      <c r="A19" t="s">
        <v>39</v>
      </c>
      <c r="B19">
        <v>1.733471</v>
      </c>
      <c r="C19" s="2">
        <f t="shared" si="0"/>
        <v>1.4676427409099453</v>
      </c>
      <c r="D19">
        <v>2.9630540000000001</v>
      </c>
      <c r="E19" s="2">
        <f t="shared" si="1"/>
        <v>2.5174138483275179</v>
      </c>
      <c r="F19">
        <v>0.84198647999999998</v>
      </c>
      <c r="G19" s="2">
        <f t="shared" si="2"/>
        <v>1.3392879263958801</v>
      </c>
      <c r="H19">
        <v>1.33</v>
      </c>
      <c r="I19" s="2">
        <f t="shared" si="3"/>
        <v>0.84177215189873422</v>
      </c>
      <c r="J19">
        <v>3.324236</v>
      </c>
      <c r="K19" s="2">
        <f t="shared" si="4"/>
        <v>2.8831588296108186</v>
      </c>
      <c r="L19">
        <v>1.7817730000000001</v>
      </c>
      <c r="M19" s="2">
        <f t="shared" si="5"/>
        <v>0.98764619802002152</v>
      </c>
      <c r="N19">
        <v>0.82170620000000005</v>
      </c>
      <c r="O19" s="2">
        <f t="shared" si="6"/>
        <v>55.102949263019546</v>
      </c>
      <c r="P19">
        <v>2.3647710000000002</v>
      </c>
      <c r="Q19" s="2">
        <f t="shared" si="7"/>
        <v>15.377013917382651</v>
      </c>
      <c r="R19">
        <v>122.49299999999999</v>
      </c>
      <c r="S19" s="2">
        <f t="shared" si="8"/>
        <v>1.8221744677793623</v>
      </c>
      <c r="T19">
        <v>1.005908</v>
      </c>
      <c r="U19" s="2">
        <f t="shared" si="10"/>
        <v>2.0924498088540773</v>
      </c>
      <c r="V19">
        <v>0.79003129999999999</v>
      </c>
      <c r="W19" s="2">
        <f t="shared" si="9"/>
        <v>1.759418025392073</v>
      </c>
    </row>
    <row r="20" spans="1:23" x14ac:dyDescent="0.2">
      <c r="A20" t="s">
        <v>40</v>
      </c>
      <c r="B20">
        <v>1.642954</v>
      </c>
      <c r="C20" s="2">
        <f t="shared" si="0"/>
        <v>1.3910065479889531</v>
      </c>
      <c r="D20">
        <v>3.0441660000000001</v>
      </c>
      <c r="E20" s="2">
        <f t="shared" si="1"/>
        <v>2.5863266903025686</v>
      </c>
      <c r="F20">
        <v>0.71994442000000003</v>
      </c>
      <c r="G20" s="2">
        <f t="shared" si="2"/>
        <v>1.1451643135434724</v>
      </c>
      <c r="H20">
        <v>1.34</v>
      </c>
      <c r="I20" s="2">
        <f t="shared" si="3"/>
        <v>0.84810126582278478</v>
      </c>
      <c r="J20">
        <v>3.3702589999999999</v>
      </c>
      <c r="K20" s="2">
        <f t="shared" si="4"/>
        <v>2.9230752551639916</v>
      </c>
      <c r="L20">
        <v>1.580562</v>
      </c>
      <c r="M20" s="2">
        <f t="shared" si="5"/>
        <v>0.87611387647860939</v>
      </c>
      <c r="N20">
        <v>1.2529410000000001</v>
      </c>
      <c r="O20" s="2">
        <f t="shared" si="6"/>
        <v>84.021204114751683</v>
      </c>
      <c r="P20">
        <v>2.3193869999999999</v>
      </c>
      <c r="Q20" s="2">
        <f t="shared" si="7"/>
        <v>15.081902720727035</v>
      </c>
      <c r="R20">
        <v>122.0286</v>
      </c>
      <c r="S20" s="2">
        <f t="shared" si="8"/>
        <v>1.8152661724250423</v>
      </c>
      <c r="T20">
        <v>-0.38039289999999998</v>
      </c>
      <c r="U20" s="2">
        <f t="shared" si="10"/>
        <v>-0.79127817941049083</v>
      </c>
      <c r="V20">
        <v>0.72076859999999998</v>
      </c>
      <c r="W20" s="2">
        <f t="shared" si="9"/>
        <v>1.6051683863368564</v>
      </c>
    </row>
    <row r="22" spans="1:23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3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</row>
    <row r="24" spans="1:23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</row>
    <row r="25" spans="1:23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  <row r="26" spans="1:23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</row>
    <row r="27" spans="1:23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</row>
    <row r="28" spans="1:23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1:23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spans="1:23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</row>
    <row r="31" spans="1:23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3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1:22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1:22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1:22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1:2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1:2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1:2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  <row r="41" spans="1:2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</row>
    <row r="42" spans="1:2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  <row r="43" spans="1:2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 spans="1:2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</row>
    <row r="46" spans="1:2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</row>
    <row r="47" spans="1:2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spans="1:2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 spans="1:2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1:2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1:2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 spans="1:2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</row>
    <row r="53" spans="1:2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</row>
    <row r="54" spans="1:2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spans="1:2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:2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:2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</row>
    <row r="58" spans="1:2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</row>
    <row r="59" spans="1:2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</row>
    <row r="60" spans="1:2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</row>
    <row r="61" spans="1:2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</row>
    <row r="62" spans="1:2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</row>
    <row r="63" spans="1:2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</row>
    <row r="64" spans="1:2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</sheetData>
  <conditionalFormatting sqref="C3:C21 E3:G21 I3:I21 K3:K21 M3:M21 O3:O21 Q3:Q21 S3:S21 U3:U21 W3:W21">
    <cfRule type="cellIs" dxfId="0" priority="1" operator="greaterThan">
      <formula>2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voveru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Dilek Sevinc</dc:creator>
  <cp:lastModifiedBy>Dilek Sevinc</cp:lastModifiedBy>
  <dcterms:created xsi:type="dcterms:W3CDTF">2024-05-06T21:18:03Z</dcterms:created>
  <dcterms:modified xsi:type="dcterms:W3CDTF">2024-05-06T21:51:36Z</dcterms:modified>
</cp:coreProperties>
</file>